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1_Formatos IFT 2022 - 3er trim sif 2022\"/>
    </mc:Choice>
  </mc:AlternateContent>
  <xr:revisionPtr revIDLastSave="0" documentId="13_ncr:1_{8FF99A11-8BFF-44E7-85E4-368B567B226A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28680" yWindow="-120" windowWidth="20730" windowHeight="110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<sst xmlns="http://schemas.openxmlformats.org/spreadsheetml/2006/main" count="44" uniqueCount="44">
  <si>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</si>
  <si>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</si>
  <si>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</si>
  <si>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</si>
  <si>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</si>
  <si>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</si>
  <si>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</si>
  <si>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</si>
  <si>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</si>
  <si>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</si>
  <si>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</si>
  <si>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</si>
  <si>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</si>
  <si>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</si>
  <si>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</si>
  <si>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</si>
  <si>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</si>
  <si>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</si>
  <si>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</si>
  <si>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</si>
  <si>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</si>
  <si>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</si>
  <si>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</si>
  <si>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</si>
  <si>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</si>
  <si>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</si>
  <si>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</si>
  <si>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</si>
  <si>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</si>
  <si>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</si>
  <si>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</si>
  <si>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</si>
  <si>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</si>
  <si>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</si>
  <si>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</si>
  <si>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</si>
  <si>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</si>
  <si>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</si>
  <si>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</si>
  <si>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</si>
  <si>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</si>
  <si>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</si>
  <si>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</si>
  <si>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01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</si>
</sst>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I16" sqref="I16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2.6640625" style="1" bestFit="1" customWidth="1"/>
    <col min="4" max="4" width="14" style="1" customWidth="1"/>
    <col min="5" max="5" width="14.109375" style="1" customWidth="1"/>
    <col min="6" max="7" width="12.6640625" style="1" bestFit="1" customWidth="1"/>
    <col min="8" max="8" width="12.88671875" style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5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5">
      <c r="B12" s="8" t="s">
        <v>15</v>
      </c>
      <c r="C12" s="16">
        <f>SUM(C13:C20)</f>
        <v>386298659</v>
      </c>
      <c r="D12" s="17">
        <f>SUM(D13:D20)</f>
        <v>73358769.379999995</v>
      </c>
      <c r="E12" s="18">
        <f t="shared" si="0"/>
        <v>459657428.38</v>
      </c>
      <c r="F12" s="17">
        <f>SUM(F13:F20)</f>
        <v>322565421.69</v>
      </c>
      <c r="G12" s="16">
        <f>SUM(G13:G20)</f>
        <v>288851972.39999998</v>
      </c>
      <c r="H12" s="15">
        <f t="shared" si="1"/>
        <v>137092006.69</v>
      </c>
    </row>
    <row r="13" spans="2:8" ht="15" customHeight="1" x14ac:dyDescent="0.2">
      <c r="B13" s="6" t="s">
        <v>16</v>
      </c>
      <c r="C13" s="19">
        <v>386298659</v>
      </c>
      <c r="D13" s="20">
        <v>73358769.379999995</v>
      </c>
      <c r="E13" s="21">
        <f t="shared" si="0"/>
        <v>459657428.38</v>
      </c>
      <c r="F13" s="20">
        <v>322565421.69</v>
      </c>
      <c r="G13" s="19">
        <v>288851972.39999998</v>
      </c>
      <c r="H13" s="22">
        <f t="shared" si="1"/>
        <v>137092006.69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5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5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5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3">
      <c r="B39" s="5" t="s">
        <v>41</v>
      </c>
      <c r="C39" s="27">
        <f>SUM(C37,C36,C35,C33,C28,C25,C21,C12,C9)</f>
        <v>386298659</v>
      </c>
      <c r="D39" s="28">
        <f>SUM(D37,D36,D35,D33,D28,D25,D9,D12,D21)</f>
        <v>73358769.379999995</v>
      </c>
      <c r="E39" s="29">
        <f t="shared" si="0"/>
        <v>459657428.38</v>
      </c>
      <c r="F39" s="28">
        <f>SUM(F37,F36,F35,F33,F28,F25,F21,F12,F9)</f>
        <v>322565421.69</v>
      </c>
      <c r="G39" s="27">
        <f>SUM(G37,G36,G35,G33,G28,G25,G21,G12,G9)</f>
        <v>288851972.39999998</v>
      </c>
      <c r="H39" s="30">
        <f t="shared" si="1"/>
        <v>137092006.69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2019-12-16T16:57:10Z</dcterms:created>
  <dcterms:modified xsi:type="dcterms:W3CDTF">2022-10-28T00:47:59Z</dcterms:modified>
</cp:coreProperties>
</file>